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预算收支总表" sheetId="3" r:id="rId1"/>
  </sheets>
  <definedNames>
    <definedName name="_xlnm._FilterDatabase" localSheetId="0" hidden="1">'2022年预算收支总表'!$A$5:$R$23</definedName>
    <definedName name="_xlnm.Print_Titles" localSheetId="0">'2022年预算收支总表'!$4:$5</definedName>
    <definedName name="_xlnm.Print_Area" localSheetId="0">'2022年预算收支总表'!$A$1:$P$23</definedName>
  </definedNames>
  <calcPr calcId="144525"/>
</workbook>
</file>

<file path=xl/sharedStrings.xml><?xml version="1.0" encoding="utf-8"?>
<sst xmlns="http://schemas.openxmlformats.org/spreadsheetml/2006/main" count="105" uniqueCount="40">
  <si>
    <t>2022年北京京北职业技术学院（本级）预算收支总表</t>
  </si>
  <si>
    <t>单位：元</t>
  </si>
  <si>
    <t>科目编码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</si>
  <si>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</si>
  <si>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</si>
  <si>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</si>
  <si>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</si>
  <si>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</si>
  <si>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</si>
  <si>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预算单位收入</t>
  </si>
  <si>
    <t>财政其他资金</t>
  </si>
  <si>
    <t>提前告知专项转移支付</t>
  </si>
  <si>
    <t>类</t>
  </si>
  <si>
    <t>款</t>
  </si>
  <si>
    <t>项</t>
  </si>
  <si>
    <t>小计</t>
  </si>
  <si>
    <t>021001</t>
  </si>
  <si>
    <t>  北京京北职业技术学院本级</t>
  </si>
  <si>
    <t>205</t>
  </si>
  <si>
    <t>03</t>
  </si>
  <si>
    <t>05</t>
  </si>
  <si>
    <t>   工资奖金津补贴</t>
  </si>
  <si>
    <t>   其他工资福利支出</t>
  </si>
  <si>
    <t>   对个人和家庭的补助</t>
  </si>
  <si>
    <t>   社会保障缴费</t>
  </si>
  <si>
    <t>   住房公积金</t>
  </si>
  <si>
    <t>   公用支出_基本</t>
  </si>
  <si>
    <t>   公用支出_宽带租赁费</t>
  </si>
  <si>
    <t>   公用支出_工会经费</t>
  </si>
  <si>
    <t>   公用支出_车辆运行</t>
  </si>
  <si>
    <t>   公用支出_取暖费</t>
  </si>
  <si>
    <t>   大中专生资助资金</t>
  </si>
  <si>
    <t>   京北职院教育收费资金支出</t>
  </si>
  <si>
    <t>   京北职院其他资金支出</t>
  </si>
  <si>
    <t>   水电费</t>
  </si>
  <si>
    <t>   教师培训费</t>
  </si>
  <si>
    <t>208</t>
  </si>
  <si>
    <t>02</t>
  </si>
  <si>
    <t>   离退休费</t>
  </si>
  <si>
    <t>   遗属费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</si>
</sst>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1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workbookViewId="0">
      <selection activeCell="G9" sqref="G9"/>
    </sheetView>
  </sheetViews>
  <sheetFormatPr defaultColWidth="10" defaultRowHeight="13.5"/>
  <cols>
    <col min="1" max="1" width="1.53333333333333" customWidth="1"/>
    <col min="2" max="4" width="4.375" customWidth="1"/>
    <col min="5" max="5" width="9.5" customWidth="1"/>
    <col min="6" max="6" width="44.125" style="2" customWidth="1"/>
    <col min="7" max="7" width="17.875" style="3" customWidth="1"/>
    <col min="8" max="8" width="16.125" style="4" customWidth="1"/>
    <col min="9" max="9" width="13.125" style="4" customWidth="1"/>
    <col min="10" max="10" width="15.625" style="4" customWidth="1"/>
    <col min="11" max="11" width="16" style="4" customWidth="1"/>
    <col min="12" max="12" width="15" style="4" customWidth="1"/>
    <col min="13" max="14" width="14" style="4" customWidth="1"/>
    <col min="15" max="15" width="13.125" style="4" customWidth="1"/>
    <col min="16" max="16" width="1.53333333333333" customWidth="1"/>
    <col min="17" max="17" width="9.76666666666667" customWidth="1"/>
    <col min="18" max="18" width="9.76666666666667" hidden="1" customWidth="1"/>
    <col min="19" max="23" width="9.76666666666667" customWidth="1"/>
  </cols>
  <sheetData>
    <row r="1" ht="16.35" customHeight="1" spans="1:16">
      <c r="A1" s="5"/>
      <c r="B1" s="6"/>
      <c r="C1" s="6"/>
      <c r="D1" s="6"/>
      <c r="E1" s="6"/>
      <c r="F1" s="5"/>
      <c r="G1" s="7"/>
      <c r="H1" s="8"/>
      <c r="I1" s="8"/>
      <c r="J1" s="8"/>
      <c r="K1" s="8"/>
      <c r="L1" s="8"/>
      <c r="M1" s="8"/>
      <c r="N1" s="8"/>
      <c r="O1" s="8"/>
      <c r="P1" s="25"/>
    </row>
    <row r="2" ht="22.8" customHeight="1" spans="1:16">
      <c r="A2" s="9"/>
      <c r="B2" s="9" t="s">
        <v>0</v>
      </c>
      <c r="C2" s="9"/>
      <c r="D2" s="9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25"/>
    </row>
    <row r="3" ht="26" customHeight="1" spans="1:16">
      <c r="A3" s="12"/>
      <c r="B3" s="13"/>
      <c r="C3" s="13"/>
      <c r="D3" s="13"/>
      <c r="E3" s="13"/>
      <c r="F3" s="13"/>
      <c r="G3" s="14"/>
      <c r="H3" s="15"/>
      <c r="I3" s="15"/>
      <c r="J3" s="15"/>
      <c r="K3" s="15"/>
      <c r="L3" s="15"/>
      <c r="M3" s="15"/>
      <c r="N3" s="15"/>
      <c r="O3" s="26" t="s">
        <v>1</v>
      </c>
      <c r="P3" s="25"/>
    </row>
    <row r="4" s="1" customFormat="1" ht="24.4" customHeight="1" spans="1:16">
      <c r="A4" s="16"/>
      <c r="B4" s="17" t="s">
        <v>2</v>
      </c>
      <c r="C4" s="17"/>
      <c r="D4" s="17"/>
      <c r="E4" s="17" t="s">
        <v>3</v>
      </c>
      <c r="F4" s="17" t="s">
        <v>4</v>
      </c>
      <c r="G4" s="18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/>
      <c r="O4" s="19"/>
      <c r="P4" s="27"/>
    </row>
    <row r="5" s="1" customFormat="1" ht="16" customHeight="1" spans="2:16">
      <c r="B5" s="17" t="s">
        <v>12</v>
      </c>
      <c r="C5" s="17" t="s">
        <v>13</v>
      </c>
      <c r="D5" s="17" t="s">
        <v>14</v>
      </c>
      <c r="E5" s="17"/>
      <c r="F5" s="17"/>
      <c r="G5" s="20"/>
      <c r="H5" s="19"/>
      <c r="I5" s="19"/>
      <c r="J5" s="19"/>
      <c r="K5" s="19"/>
      <c r="L5" s="19"/>
      <c r="M5" s="19" t="s">
        <v>15</v>
      </c>
      <c r="N5" s="19" t="s">
        <v>6</v>
      </c>
      <c r="O5" s="19" t="s">
        <v>7</v>
      </c>
      <c r="P5" s="27"/>
    </row>
    <row r="6" s="1" customFormat="1" ht="20" customHeight="1" spans="1:18">
      <c r="A6" s="16"/>
      <c r="B6" s="21"/>
      <c r="C6" s="21"/>
      <c r="D6" s="21"/>
      <c r="E6" s="22" t="s">
        <v>16</v>
      </c>
      <c r="F6" s="23" t="s">
        <v>17</v>
      </c>
      <c r="G6" s="24">
        <v>79244566</v>
      </c>
      <c r="H6" s="24">
        <v>59444566</v>
      </c>
      <c r="I6" s="24"/>
      <c r="J6" s="24">
        <v>18800000</v>
      </c>
      <c r="K6" s="24">
        <v>1000000</v>
      </c>
      <c r="L6" s="24"/>
      <c r="M6" s="24"/>
      <c r="N6" s="24"/>
      <c r="O6" s="24"/>
      <c r="P6" s="27"/>
      <c r="R6" s="1">
        <f t="shared" ref="R6:R27" si="0">LEN(F6)</f>
        <v>14</v>
      </c>
    </row>
    <row r="7" s="1" customFormat="1" ht="20" customHeight="1" spans="1:18">
      <c r="A7" s="16"/>
      <c r="B7" s="21" t="s">
        <v>18</v>
      </c>
      <c r="C7" s="21" t="s">
        <v>19</v>
      </c>
      <c r="D7" s="21" t="s">
        <v>20</v>
      </c>
      <c r="E7" s="22" t="s">
        <v>16</v>
      </c>
      <c r="F7" s="23" t="s">
        <v>21</v>
      </c>
      <c r="G7" s="24">
        <v>31972122</v>
      </c>
      <c r="H7" s="24">
        <v>31972122</v>
      </c>
      <c r="I7" s="24"/>
      <c r="J7" s="24"/>
      <c r="K7" s="24"/>
      <c r="L7" s="24"/>
      <c r="M7" s="24"/>
      <c r="N7" s="24"/>
      <c r="O7" s="24"/>
      <c r="P7" s="27"/>
      <c r="R7" s="1">
        <f t="shared" si="0"/>
        <v>10</v>
      </c>
    </row>
    <row r="8" s="1" customFormat="1" ht="20" customHeight="1" spans="1:18">
      <c r="A8" s="16"/>
      <c r="B8" s="21" t="s">
        <v>18</v>
      </c>
      <c r="C8" s="21" t="s">
        <v>19</v>
      </c>
      <c r="D8" s="21" t="s">
        <v>20</v>
      </c>
      <c r="E8" s="22" t="s">
        <v>16</v>
      </c>
      <c r="F8" s="23" t="s">
        <v>22</v>
      </c>
      <c r="G8" s="24">
        <v>5791343</v>
      </c>
      <c r="H8" s="24">
        <v>5791343</v>
      </c>
      <c r="I8" s="24"/>
      <c r="J8" s="24"/>
      <c r="K8" s="24"/>
      <c r="L8" s="24"/>
      <c r="M8" s="24"/>
      <c r="N8" s="24"/>
      <c r="O8" s="24"/>
      <c r="P8" s="27"/>
      <c r="R8" s="1">
        <f t="shared" si="0"/>
        <v>11</v>
      </c>
    </row>
    <row r="9" s="1" customFormat="1" ht="20" customHeight="1" spans="1:18">
      <c r="A9" s="16"/>
      <c r="B9" s="21" t="s">
        <v>18</v>
      </c>
      <c r="C9" s="21" t="s">
        <v>19</v>
      </c>
      <c r="D9" s="21" t="s">
        <v>20</v>
      </c>
      <c r="E9" s="22" t="s">
        <v>16</v>
      </c>
      <c r="F9" s="23" t="s">
        <v>23</v>
      </c>
      <c r="G9" s="24">
        <v>1920</v>
      </c>
      <c r="H9" s="24">
        <v>1920</v>
      </c>
      <c r="I9" s="24"/>
      <c r="J9" s="24"/>
      <c r="K9" s="24"/>
      <c r="L9" s="24"/>
      <c r="M9" s="24"/>
      <c r="N9" s="24"/>
      <c r="O9" s="24"/>
      <c r="P9" s="27"/>
      <c r="R9" s="1">
        <f t="shared" si="0"/>
        <v>12</v>
      </c>
    </row>
    <row r="10" s="1" customFormat="1" ht="20" customHeight="1" spans="1:18">
      <c r="A10" s="16"/>
      <c r="B10" s="21" t="s">
        <v>18</v>
      </c>
      <c r="C10" s="21" t="s">
        <v>19</v>
      </c>
      <c r="D10" s="21" t="s">
        <v>20</v>
      </c>
      <c r="E10" s="22" t="s">
        <v>16</v>
      </c>
      <c r="F10" s="23" t="s">
        <v>24</v>
      </c>
      <c r="G10" s="24">
        <v>8383020</v>
      </c>
      <c r="H10" s="24">
        <v>8383020</v>
      </c>
      <c r="I10" s="24"/>
      <c r="J10" s="24"/>
      <c r="K10" s="24"/>
      <c r="L10" s="24"/>
      <c r="M10" s="24"/>
      <c r="N10" s="24"/>
      <c r="O10" s="24"/>
      <c r="P10" s="27"/>
      <c r="R10" s="1">
        <f t="shared" si="0"/>
        <v>9</v>
      </c>
    </row>
    <row r="11" s="1" customFormat="1" ht="20" customHeight="1" spans="1:18">
      <c r="A11" s="16"/>
      <c r="B11" s="21" t="s">
        <v>18</v>
      </c>
      <c r="C11" s="21" t="s">
        <v>19</v>
      </c>
      <c r="D11" s="21" t="s">
        <v>20</v>
      </c>
      <c r="E11" s="22" t="s">
        <v>16</v>
      </c>
      <c r="F11" s="23" t="s">
        <v>25</v>
      </c>
      <c r="G11" s="24">
        <v>2855268</v>
      </c>
      <c r="H11" s="24">
        <v>2855268</v>
      </c>
      <c r="I11" s="24"/>
      <c r="J11" s="24"/>
      <c r="K11" s="24"/>
      <c r="L11" s="24"/>
      <c r="M11" s="24"/>
      <c r="N11" s="24"/>
      <c r="O11" s="24"/>
      <c r="P11" s="27"/>
      <c r="R11" s="1">
        <f t="shared" si="0"/>
        <v>8</v>
      </c>
    </row>
    <row r="12" s="1" customFormat="1" ht="20" customHeight="1" spans="1:18">
      <c r="A12" s="16"/>
      <c r="B12" s="21" t="s">
        <v>18</v>
      </c>
      <c r="C12" s="21" t="s">
        <v>19</v>
      </c>
      <c r="D12" s="21" t="s">
        <v>20</v>
      </c>
      <c r="E12" s="22" t="s">
        <v>16</v>
      </c>
      <c r="F12" s="23" t="s">
        <v>26</v>
      </c>
      <c r="G12" s="24">
        <v>5210612</v>
      </c>
      <c r="H12" s="24">
        <v>5210612</v>
      </c>
      <c r="I12" s="24"/>
      <c r="J12" s="24"/>
      <c r="K12" s="24"/>
      <c r="L12" s="24"/>
      <c r="M12" s="24"/>
      <c r="N12" s="24"/>
      <c r="O12" s="24"/>
      <c r="P12" s="27"/>
      <c r="R12" s="1">
        <f t="shared" si="0"/>
        <v>10</v>
      </c>
    </row>
    <row r="13" s="1" customFormat="1" ht="20" customHeight="1" spans="1:18">
      <c r="A13" s="16"/>
      <c r="B13" s="21" t="s">
        <v>18</v>
      </c>
      <c r="C13" s="21" t="s">
        <v>19</v>
      </c>
      <c r="D13" s="21" t="s">
        <v>20</v>
      </c>
      <c r="E13" s="22" t="s">
        <v>16</v>
      </c>
      <c r="F13" s="23" t="s">
        <v>27</v>
      </c>
      <c r="G13" s="24">
        <v>24000</v>
      </c>
      <c r="H13" s="24">
        <v>24000</v>
      </c>
      <c r="I13" s="24"/>
      <c r="J13" s="24"/>
      <c r="K13" s="24"/>
      <c r="L13" s="24"/>
      <c r="M13" s="24"/>
      <c r="N13" s="24"/>
      <c r="O13" s="24"/>
      <c r="P13" s="27"/>
      <c r="R13" s="1">
        <f t="shared" si="0"/>
        <v>13</v>
      </c>
    </row>
    <row r="14" s="1" customFormat="1" ht="20" customHeight="1" spans="1:18">
      <c r="A14" s="16"/>
      <c r="B14" s="21" t="s">
        <v>18</v>
      </c>
      <c r="C14" s="21" t="s">
        <v>19</v>
      </c>
      <c r="D14" s="21" t="s">
        <v>20</v>
      </c>
      <c r="E14" s="22" t="s">
        <v>16</v>
      </c>
      <c r="F14" s="23" t="s">
        <v>28</v>
      </c>
      <c r="G14" s="24">
        <v>161796</v>
      </c>
      <c r="H14" s="24">
        <v>161796</v>
      </c>
      <c r="I14" s="24"/>
      <c r="J14" s="24"/>
      <c r="K14" s="24"/>
      <c r="L14" s="24"/>
      <c r="M14" s="24"/>
      <c r="N14" s="24"/>
      <c r="O14" s="24"/>
      <c r="P14" s="27"/>
      <c r="R14" s="1">
        <f t="shared" si="0"/>
        <v>12</v>
      </c>
    </row>
    <row r="15" s="1" customFormat="1" ht="20" customHeight="1" spans="1:18">
      <c r="A15" s="16"/>
      <c r="B15" s="21" t="s">
        <v>18</v>
      </c>
      <c r="C15" s="21" t="s">
        <v>19</v>
      </c>
      <c r="D15" s="21" t="s">
        <v>20</v>
      </c>
      <c r="E15" s="22" t="s">
        <v>16</v>
      </c>
      <c r="F15" s="23" t="s">
        <v>29</v>
      </c>
      <c r="G15" s="24">
        <v>135000</v>
      </c>
      <c r="H15" s="24">
        <v>135000</v>
      </c>
      <c r="I15" s="24"/>
      <c r="J15" s="24"/>
      <c r="K15" s="24"/>
      <c r="L15" s="24"/>
      <c r="M15" s="24"/>
      <c r="N15" s="24"/>
      <c r="O15" s="24"/>
      <c r="P15" s="27"/>
      <c r="R15" s="1">
        <f t="shared" si="0"/>
        <v>12</v>
      </c>
    </row>
    <row r="16" s="1" customFormat="1" ht="20" customHeight="1" spans="1:18">
      <c r="A16" s="16"/>
      <c r="B16" s="21" t="s">
        <v>18</v>
      </c>
      <c r="C16" s="21" t="s">
        <v>19</v>
      </c>
      <c r="D16" s="21" t="s">
        <v>20</v>
      </c>
      <c r="E16" s="22" t="s">
        <v>16</v>
      </c>
      <c r="F16" s="23" t="s">
        <v>30</v>
      </c>
      <c r="G16" s="24">
        <v>2298737</v>
      </c>
      <c r="H16" s="24">
        <v>2298737</v>
      </c>
      <c r="I16" s="24"/>
      <c r="J16" s="24"/>
      <c r="K16" s="24"/>
      <c r="L16" s="24"/>
      <c r="M16" s="24"/>
      <c r="N16" s="24"/>
      <c r="O16" s="24"/>
      <c r="P16" s="27"/>
      <c r="R16" s="1">
        <f t="shared" si="0"/>
        <v>11</v>
      </c>
    </row>
    <row r="17" s="1" customFormat="1" ht="20" customHeight="1" spans="1:18">
      <c r="A17" s="16"/>
      <c r="B17" s="21" t="s">
        <v>18</v>
      </c>
      <c r="C17" s="21" t="s">
        <v>19</v>
      </c>
      <c r="D17" s="21" t="s">
        <v>20</v>
      </c>
      <c r="E17" s="22" t="s">
        <v>16</v>
      </c>
      <c r="F17" s="23" t="s">
        <v>31</v>
      </c>
      <c r="G17" s="24">
        <v>1525000</v>
      </c>
      <c r="H17" s="24">
        <v>1525000</v>
      </c>
      <c r="I17" s="24"/>
      <c r="J17" s="24"/>
      <c r="K17" s="24"/>
      <c r="L17" s="24"/>
      <c r="M17" s="24"/>
      <c r="N17" s="24"/>
      <c r="O17" s="24"/>
      <c r="P17" s="27"/>
      <c r="R17" s="1">
        <f t="shared" si="0"/>
        <v>11</v>
      </c>
    </row>
    <row r="18" s="1" customFormat="1" ht="20" customHeight="1" spans="1:18">
      <c r="A18" s="16"/>
      <c r="B18" s="21" t="s">
        <v>18</v>
      </c>
      <c r="C18" s="21" t="s">
        <v>19</v>
      </c>
      <c r="D18" s="21" t="s">
        <v>20</v>
      </c>
      <c r="E18" s="22" t="s">
        <v>16</v>
      </c>
      <c r="F18" s="23" t="s">
        <v>32</v>
      </c>
      <c r="G18" s="24">
        <v>18800000</v>
      </c>
      <c r="H18" s="24"/>
      <c r="I18" s="24"/>
      <c r="J18" s="24">
        <v>18800000</v>
      </c>
      <c r="K18" s="24"/>
      <c r="L18" s="24"/>
      <c r="M18" s="24"/>
      <c r="N18" s="24"/>
      <c r="O18" s="24"/>
      <c r="P18" s="27"/>
      <c r="R18" s="1">
        <f t="shared" si="0"/>
        <v>15</v>
      </c>
    </row>
    <row r="19" s="1" customFormat="1" ht="20" customHeight="1" spans="1:18">
      <c r="A19" s="16"/>
      <c r="B19" s="21" t="s">
        <v>18</v>
      </c>
      <c r="C19" s="21" t="s">
        <v>19</v>
      </c>
      <c r="D19" s="21" t="s">
        <v>20</v>
      </c>
      <c r="E19" s="22" t="s">
        <v>16</v>
      </c>
      <c r="F19" s="23" t="s">
        <v>33</v>
      </c>
      <c r="G19" s="24">
        <v>1000000</v>
      </c>
      <c r="H19" s="24"/>
      <c r="I19" s="24"/>
      <c r="J19" s="24"/>
      <c r="K19" s="24">
        <v>1000000</v>
      </c>
      <c r="L19" s="24"/>
      <c r="M19" s="24"/>
      <c r="N19" s="24"/>
      <c r="O19" s="24"/>
      <c r="P19" s="27"/>
      <c r="R19" s="1">
        <f t="shared" si="0"/>
        <v>13</v>
      </c>
    </row>
    <row r="20" s="1" customFormat="1" ht="20" customHeight="1" spans="1:18">
      <c r="A20" s="16"/>
      <c r="B20" s="21" t="s">
        <v>18</v>
      </c>
      <c r="C20" s="21" t="s">
        <v>19</v>
      </c>
      <c r="D20" s="21" t="s">
        <v>20</v>
      </c>
      <c r="E20" s="22" t="s">
        <v>16</v>
      </c>
      <c r="F20" s="23" t="s">
        <v>34</v>
      </c>
      <c r="G20" s="24">
        <v>200000</v>
      </c>
      <c r="H20" s="24">
        <v>200000</v>
      </c>
      <c r="I20" s="24"/>
      <c r="J20" s="24"/>
      <c r="K20" s="24"/>
      <c r="L20" s="24"/>
      <c r="M20" s="24"/>
      <c r="N20" s="24"/>
      <c r="O20" s="24"/>
      <c r="P20" s="27"/>
      <c r="R20" s="1">
        <f t="shared" si="0"/>
        <v>6</v>
      </c>
    </row>
    <row r="21" s="1" customFormat="1" ht="20" customHeight="1" spans="1:18">
      <c r="A21" s="16"/>
      <c r="B21" s="21" t="s">
        <v>18</v>
      </c>
      <c r="C21" s="21" t="s">
        <v>19</v>
      </c>
      <c r="D21" s="21" t="s">
        <v>20</v>
      </c>
      <c r="E21" s="22" t="s">
        <v>16</v>
      </c>
      <c r="F21" s="23" t="s">
        <v>35</v>
      </c>
      <c r="G21" s="24">
        <v>180000</v>
      </c>
      <c r="H21" s="24">
        <v>180000</v>
      </c>
      <c r="I21" s="24"/>
      <c r="J21" s="24"/>
      <c r="K21" s="24"/>
      <c r="L21" s="24"/>
      <c r="M21" s="24"/>
      <c r="N21" s="24"/>
      <c r="O21" s="24"/>
      <c r="P21" s="27"/>
      <c r="R21" s="1">
        <f t="shared" si="0"/>
        <v>8</v>
      </c>
    </row>
    <row r="22" s="1" customFormat="1" ht="20" customHeight="1" spans="1:18">
      <c r="A22" s="16"/>
      <c r="B22" s="21" t="s">
        <v>36</v>
      </c>
      <c r="C22" s="21" t="s">
        <v>20</v>
      </c>
      <c r="D22" s="21" t="s">
        <v>37</v>
      </c>
      <c r="E22" s="22" t="s">
        <v>16</v>
      </c>
      <c r="F22" s="23" t="s">
        <v>38</v>
      </c>
      <c r="G22" s="24">
        <v>684820</v>
      </c>
      <c r="H22" s="24">
        <v>684820</v>
      </c>
      <c r="I22" s="24"/>
      <c r="J22" s="24"/>
      <c r="K22" s="24"/>
      <c r="L22" s="24"/>
      <c r="M22" s="24"/>
      <c r="N22" s="24"/>
      <c r="O22" s="24"/>
      <c r="P22" s="27"/>
      <c r="R22" s="1">
        <f t="shared" si="0"/>
        <v>7</v>
      </c>
    </row>
    <row r="23" s="1" customFormat="1" ht="20" customHeight="1" spans="1:18">
      <c r="A23" s="16"/>
      <c r="B23" s="21" t="s">
        <v>36</v>
      </c>
      <c r="C23" s="21" t="s">
        <v>20</v>
      </c>
      <c r="D23" s="21" t="s">
        <v>37</v>
      </c>
      <c r="E23" s="22" t="s">
        <v>16</v>
      </c>
      <c r="F23" s="23" t="s">
        <v>39</v>
      </c>
      <c r="G23" s="24">
        <v>20928</v>
      </c>
      <c r="H23" s="24">
        <v>20928</v>
      </c>
      <c r="I23" s="24"/>
      <c r="J23" s="24"/>
      <c r="K23" s="24"/>
      <c r="L23" s="24"/>
      <c r="M23" s="24"/>
      <c r="N23" s="24"/>
      <c r="O23" s="24"/>
      <c r="P23" s="27"/>
      <c r="R23" s="1">
        <f t="shared" si="0"/>
        <v>6</v>
      </c>
    </row>
  </sheetData>
  <mergeCells count="13">
    <mergeCell ref="B1:E1"/>
    <mergeCell ref="B2:O2"/>
    <mergeCell ref="B4:D4"/>
    <mergeCell ref="M4:O4"/>
    <mergeCell ref="A7:A23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2022-01-05T04:25:53Z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